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Laramee\Downloads\"/>
    </mc:Choice>
  </mc:AlternateContent>
  <xr:revisionPtr revIDLastSave="0" documentId="13_ncr:1_{85DFC92C-8DC2-498A-82C9-BFBFD3306CAD}" xr6:coauthVersionLast="47" xr6:coauthVersionMax="47" xr10:uidLastSave="{00000000-0000-0000-0000-000000000000}"/>
  <bookViews>
    <workbookView xWindow="-108" yWindow="-108" windowWidth="23256" windowHeight="12456" xr2:uid="{AF1C6320-C099-4B7D-82C5-FDFB3B4CF92A}"/>
  </bookViews>
  <sheets>
    <sheet name="Budget" sheetId="2" r:id="rId1"/>
  </sheets>
  <definedNames>
    <definedName name="_xlnm.Print_Area" localSheetId="0">Budget!$A$1:$I$34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30" i="2"/>
  <c r="D29" i="2"/>
  <c r="D28" i="2"/>
  <c r="D11" i="2"/>
  <c r="D7" i="2"/>
  <c r="C31" i="2"/>
  <c r="D18" i="2" s="1"/>
  <c r="C12" i="2"/>
  <c r="D8" i="2" s="1"/>
  <c r="C34" i="2" l="1"/>
  <c r="D27" i="2"/>
  <c r="D26" i="2"/>
  <c r="D22" i="2"/>
  <c r="D6" i="2"/>
  <c r="C13" i="2"/>
  <c r="D10" i="2"/>
  <c r="D23" i="2"/>
  <c r="D24" i="2"/>
  <c r="D25" i="2"/>
  <c r="D21" i="2"/>
  <c r="D20" i="2"/>
  <c r="D19" i="2"/>
  <c r="D17" i="2"/>
  <c r="D9" i="2"/>
  <c r="D5" i="2"/>
  <c r="D31" i="2" l="1"/>
  <c r="D12" i="2"/>
</calcChain>
</file>

<file path=xl/sharedStrings.xml><?xml version="1.0" encoding="utf-8"?>
<sst xmlns="http://schemas.openxmlformats.org/spreadsheetml/2006/main" count="43" uniqueCount="33">
  <si>
    <t>Budget</t>
  </si>
  <si>
    <t>Revenus</t>
  </si>
  <si>
    <t>Description</t>
  </si>
  <si>
    <t>$</t>
  </si>
  <si>
    <t>%</t>
  </si>
  <si>
    <t>Confirmé</t>
  </si>
  <si>
    <t>Anticipé</t>
  </si>
  <si>
    <t>Note</t>
  </si>
  <si>
    <t>Subvention Ville de Granby</t>
  </si>
  <si>
    <t>Contribution du demandeur</t>
  </si>
  <si>
    <t>Revenus autonomes</t>
  </si>
  <si>
    <t>Campagne de financement</t>
  </si>
  <si>
    <t>Dons</t>
  </si>
  <si>
    <t>Autre (préciser)</t>
  </si>
  <si>
    <t>Total des revenus</t>
  </si>
  <si>
    <t>Subvention demandée en %</t>
  </si>
  <si>
    <t>Dépenses</t>
  </si>
  <si>
    <t>Détails</t>
  </si>
  <si>
    <t>Honoraires professionnels</t>
  </si>
  <si>
    <t>Logistique et mise en œuvre</t>
  </si>
  <si>
    <t>Location de salle ou de site</t>
  </si>
  <si>
    <t>Pubicité et promotion</t>
  </si>
  <si>
    <t>Total des dépenses</t>
  </si>
  <si>
    <t>Aide maximale possible</t>
  </si>
  <si>
    <t>Montant demandé (maximum 5000$)*</t>
  </si>
  <si>
    <t xml:space="preserve">*N’hésitez pas à demander un montant correspondant réellement à vos besoins, même s’il est inférieur au maximum admissible. </t>
  </si>
  <si>
    <t>Ex. : 40 heures à un tarif de 25 $/h</t>
  </si>
  <si>
    <t xml:space="preserve">Matériel destiné aux personnes participantes </t>
  </si>
  <si>
    <t>Achat ou location de matériel, d’équipement ou de locaux nécessaire à l’initiative</t>
  </si>
  <si>
    <t>Frais de transport</t>
  </si>
  <si>
    <t xml:space="preserve">Recherche et documentation liées à l'initiative </t>
  </si>
  <si>
    <t>Doit être directement lié à la mise en œuvre de l'initiative.</t>
  </si>
  <si>
    <t>Salaires (ex.: une chargée de projet ou un chargé de projet)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</si>
</sst>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$&quot;_ ;_ * \(#,##0.00\)\ &quot;$&quot;_ ;_ * &quot;-&quot;??_)\ &quot;$&quot;_ ;_ @_ "/>
    <numFmt numFmtId="165" formatCode="_ * #,##0.00_)\ [$$-C0C]_ ;_ * \(#,##0.00\)\ [$$-C0C]_ ;_ * &quot;-&quot;??_)\ [$$-C0C]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0" xfId="2" applyFont="1"/>
    <xf numFmtId="164" fontId="2" fillId="0" borderId="0" xfId="1" applyFont="1"/>
    <xf numFmtId="9" fontId="2" fillId="0" borderId="1" xfId="2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textRotation="90"/>
    </xf>
    <xf numFmtId="0" fontId="3" fillId="0" borderId="0" xfId="0" applyFont="1" applyAlignment="1">
      <alignment textRotation="90" wrapText="1"/>
    </xf>
    <xf numFmtId="165" fontId="2" fillId="0" borderId="0" xfId="0" applyNumberFormat="1" applyFont="1"/>
    <xf numFmtId="9" fontId="2" fillId="0" borderId="0" xfId="1" applyNumberFormat="1" applyFont="1"/>
    <xf numFmtId="164" fontId="2" fillId="0" borderId="0" xfId="1" applyFont="1" applyBorder="1"/>
    <xf numFmtId="9" fontId="3" fillId="0" borderId="1" xfId="2" applyFont="1" applyBorder="1"/>
    <xf numFmtId="164" fontId="3" fillId="0" borderId="1" xfId="1" applyFont="1" applyBorder="1"/>
    <xf numFmtId="0" fontId="2" fillId="0" borderId="1" xfId="0" applyFont="1" applyBorder="1" applyProtection="1">
      <protection locked="0"/>
    </xf>
    <xf numFmtId="164" fontId="2" fillId="0" borderId="1" xfId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5" fontId="2" fillId="0" borderId="3" xfId="0" applyNumberFormat="1" applyFont="1" applyBorder="1" applyProtection="1">
      <protection locked="0"/>
    </xf>
    <xf numFmtId="0" fontId="5" fillId="0" borderId="0" xfId="0" applyFont="1"/>
    <xf numFmtId="165" fontId="2" fillId="0" borderId="1" xfId="0" applyNumberFormat="1" applyFont="1" applyBorder="1" applyAlignment="1" applyProtection="1">
      <alignment wrapText="1"/>
      <protection locked="0"/>
    </xf>
    <xf numFmtId="9" fontId="2" fillId="0" borderId="1" xfId="2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3</xdr:row>
          <xdr:rowOff>0</xdr:rowOff>
        </xdr:from>
        <xdr:to>
          <xdr:col>5</xdr:col>
          <xdr:colOff>236220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4</xdr:row>
          <xdr:rowOff>0</xdr:rowOff>
        </xdr:from>
        <xdr:to>
          <xdr:col>4</xdr:col>
          <xdr:colOff>236220</xdr:colOff>
          <xdr:row>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4</xdr:row>
          <xdr:rowOff>0</xdr:rowOff>
        </xdr:from>
        <xdr:to>
          <xdr:col>5</xdr:col>
          <xdr:colOff>236220</xdr:colOff>
          <xdr:row>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6</xdr:row>
          <xdr:rowOff>0</xdr:rowOff>
        </xdr:from>
        <xdr:to>
          <xdr:col>5</xdr:col>
          <xdr:colOff>236220</xdr:colOff>
          <xdr:row>7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6</xdr:row>
          <xdr:rowOff>0</xdr:rowOff>
        </xdr:from>
        <xdr:to>
          <xdr:col>4</xdr:col>
          <xdr:colOff>236220</xdr:colOff>
          <xdr:row>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</xdr:row>
          <xdr:rowOff>0</xdr:rowOff>
        </xdr:from>
        <xdr:to>
          <xdr:col>4</xdr:col>
          <xdr:colOff>236220</xdr:colOff>
          <xdr:row>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5</xdr:row>
          <xdr:rowOff>0</xdr:rowOff>
        </xdr:from>
        <xdr:to>
          <xdr:col>5</xdr:col>
          <xdr:colOff>236220</xdr:colOff>
          <xdr:row>6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7</xdr:row>
          <xdr:rowOff>0</xdr:rowOff>
        </xdr:from>
        <xdr:to>
          <xdr:col>4</xdr:col>
          <xdr:colOff>236220</xdr:colOff>
          <xdr:row>8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7</xdr:row>
          <xdr:rowOff>0</xdr:rowOff>
        </xdr:from>
        <xdr:to>
          <xdr:col>5</xdr:col>
          <xdr:colOff>236220</xdr:colOff>
          <xdr:row>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8</xdr:row>
          <xdr:rowOff>0</xdr:rowOff>
        </xdr:from>
        <xdr:to>
          <xdr:col>4</xdr:col>
          <xdr:colOff>236220</xdr:colOff>
          <xdr:row>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8</xdr:row>
          <xdr:rowOff>0</xdr:rowOff>
        </xdr:from>
        <xdr:to>
          <xdr:col>5</xdr:col>
          <xdr:colOff>236220</xdr:colOff>
          <xdr:row>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9</xdr:row>
          <xdr:rowOff>0</xdr:rowOff>
        </xdr:from>
        <xdr:to>
          <xdr:col>4</xdr:col>
          <xdr:colOff>236220</xdr:colOff>
          <xdr:row>10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9</xdr:row>
          <xdr:rowOff>0</xdr:rowOff>
        </xdr:from>
        <xdr:to>
          <xdr:col>5</xdr:col>
          <xdr:colOff>236220</xdr:colOff>
          <xdr:row>10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10</xdr:row>
          <xdr:rowOff>0</xdr:rowOff>
        </xdr:from>
        <xdr:to>
          <xdr:col>4</xdr:col>
          <xdr:colOff>236220</xdr:colOff>
          <xdr:row>11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10</xdr:row>
          <xdr:rowOff>0</xdr:rowOff>
        </xdr:from>
        <xdr:to>
          <xdr:col>5</xdr:col>
          <xdr:colOff>236220</xdr:colOff>
          <xdr:row>11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</xdr:row>
          <xdr:rowOff>655320</xdr:rowOff>
        </xdr:from>
        <xdr:to>
          <xdr:col>4</xdr:col>
          <xdr:colOff>236220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03B8-E3D5-4A8C-ACEA-F339C712375E}">
  <dimension ref="A1:K35"/>
  <sheetViews>
    <sheetView tabSelected="1" topLeftCell="A2" zoomScaleNormal="100" workbookViewId="0">
      <selection activeCell="C5" sqref="C5"/>
    </sheetView>
  </sheetViews>
  <sheetFormatPr baseColWidth="10" defaultColWidth="10.88671875" defaultRowHeight="13.8" x14ac:dyDescent="0.25"/>
  <cols>
    <col min="1" max="1" width="16.5546875" style="1" customWidth="1"/>
    <col min="2" max="2" width="35.5546875" style="1" customWidth="1"/>
    <col min="3" max="3" width="13.5546875" style="1" bestFit="1" customWidth="1"/>
    <col min="4" max="4" width="12.5546875" style="1" customWidth="1"/>
    <col min="5" max="5" width="4.109375" style="1" customWidth="1"/>
    <col min="6" max="6" width="4.44140625" style="1" customWidth="1"/>
    <col min="7" max="7" width="10.88671875" style="1"/>
    <col min="8" max="8" width="24.5546875" style="1" customWidth="1"/>
    <col min="9" max="9" width="11.5546875" style="1" customWidth="1"/>
    <col min="10" max="16384" width="10.88671875" style="1"/>
  </cols>
  <sheetData>
    <row r="1" spans="1:9" ht="17.399999999999999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53.4" x14ac:dyDescent="0.25">
      <c r="A3" s="6" t="s">
        <v>2</v>
      </c>
      <c r="B3" s="6"/>
      <c r="C3" s="7" t="s">
        <v>3</v>
      </c>
      <c r="D3" s="7" t="s">
        <v>4</v>
      </c>
      <c r="E3" s="8" t="s">
        <v>5</v>
      </c>
      <c r="F3" s="9" t="s">
        <v>6</v>
      </c>
      <c r="G3" s="26" t="s">
        <v>7</v>
      </c>
      <c r="H3" s="26"/>
      <c r="I3" s="26"/>
    </row>
    <row r="4" spans="1:9" x14ac:dyDescent="0.25">
      <c r="A4" s="24" t="s">
        <v>8</v>
      </c>
      <c r="B4" s="25"/>
      <c r="C4" s="16"/>
      <c r="D4" s="5" t="str">
        <f>IF(C4=0, "",C4/C12)</f>
        <v/>
      </c>
      <c r="E4" s="15"/>
      <c r="F4" s="15"/>
      <c r="G4" s="28"/>
      <c r="H4" s="29"/>
      <c r="I4" s="30"/>
    </row>
    <row r="5" spans="1:9" x14ac:dyDescent="0.25">
      <c r="A5" s="24" t="s">
        <v>9</v>
      </c>
      <c r="B5" s="25"/>
      <c r="C5" s="16"/>
      <c r="D5" s="5" t="str">
        <f>IF(C5=0, "",C5/C12)</f>
        <v/>
      </c>
      <c r="E5" s="15"/>
      <c r="F5" s="15"/>
      <c r="G5" s="28"/>
      <c r="H5" s="29"/>
      <c r="I5" s="30"/>
    </row>
    <row r="6" spans="1:9" x14ac:dyDescent="0.25">
      <c r="A6" s="24" t="s">
        <v>10</v>
      </c>
      <c r="B6" s="25"/>
      <c r="C6" s="16"/>
      <c r="D6" s="5" t="str">
        <f>IF(C6=0, "",C6/C12)</f>
        <v/>
      </c>
      <c r="E6" s="15"/>
      <c r="F6" s="15"/>
      <c r="G6" s="28"/>
      <c r="H6" s="29"/>
      <c r="I6" s="30"/>
    </row>
    <row r="7" spans="1:9" x14ac:dyDescent="0.25">
      <c r="A7" s="24" t="s">
        <v>11</v>
      </c>
      <c r="B7" s="25"/>
      <c r="C7" s="16"/>
      <c r="D7" s="5" t="str">
        <f>IF(C7=0, "",C7/C12)</f>
        <v/>
      </c>
      <c r="E7" s="15"/>
      <c r="F7" s="15"/>
      <c r="G7" s="28"/>
      <c r="H7" s="29"/>
      <c r="I7" s="30"/>
    </row>
    <row r="8" spans="1:9" x14ac:dyDescent="0.25">
      <c r="A8" s="24" t="s">
        <v>12</v>
      </c>
      <c r="B8" s="25"/>
      <c r="C8" s="16"/>
      <c r="D8" s="5" t="str">
        <f>IF(C8=0, "",C8/C12)</f>
        <v/>
      </c>
      <c r="E8" s="15"/>
      <c r="F8" s="15"/>
      <c r="G8" s="28"/>
      <c r="H8" s="29"/>
      <c r="I8" s="30"/>
    </row>
    <row r="9" spans="1:9" x14ac:dyDescent="0.25">
      <c r="A9" s="28" t="s">
        <v>13</v>
      </c>
      <c r="B9" s="30"/>
      <c r="C9" s="16"/>
      <c r="D9" s="5" t="str">
        <f>IF(C9=0, "",C9/C12)</f>
        <v/>
      </c>
      <c r="E9" s="15"/>
      <c r="F9" s="15"/>
      <c r="G9" s="28"/>
      <c r="H9" s="29"/>
      <c r="I9" s="30"/>
    </row>
    <row r="10" spans="1:9" x14ac:dyDescent="0.25">
      <c r="A10" s="28" t="s">
        <v>13</v>
      </c>
      <c r="B10" s="30"/>
      <c r="C10" s="16"/>
      <c r="D10" s="5" t="str">
        <f>IF(C10=0, "",C10/C12)</f>
        <v/>
      </c>
      <c r="E10" s="15"/>
      <c r="F10" s="15"/>
      <c r="G10" s="28"/>
      <c r="H10" s="29"/>
      <c r="I10" s="30"/>
    </row>
    <row r="11" spans="1:9" x14ac:dyDescent="0.25">
      <c r="A11" s="28" t="s">
        <v>13</v>
      </c>
      <c r="B11" s="30"/>
      <c r="C11" s="16"/>
      <c r="D11" s="5" t="str">
        <f>IF(C11=0, "",C11/C12)</f>
        <v/>
      </c>
      <c r="E11" s="15"/>
      <c r="F11" s="15"/>
      <c r="G11" s="28"/>
      <c r="H11" s="29"/>
      <c r="I11" s="30"/>
    </row>
    <row r="12" spans="1:9" x14ac:dyDescent="0.25">
      <c r="A12" s="37" t="s">
        <v>14</v>
      </c>
      <c r="B12" s="37"/>
      <c r="C12" s="4">
        <f>SUM(C4:C11)</f>
        <v>0</v>
      </c>
      <c r="D12" s="3">
        <f>SUM(D4:D11)</f>
        <v>0</v>
      </c>
    </row>
    <row r="13" spans="1:9" x14ac:dyDescent="0.25">
      <c r="A13" s="41" t="s">
        <v>15</v>
      </c>
      <c r="B13" s="41"/>
      <c r="C13" s="3" t="str">
        <f>D4</f>
        <v/>
      </c>
      <c r="D13" s="3"/>
    </row>
    <row r="14" spans="1:9" x14ac:dyDescent="0.25">
      <c r="A14" s="2"/>
      <c r="B14" s="2"/>
      <c r="C14" s="11"/>
      <c r="D14" s="3"/>
    </row>
    <row r="15" spans="1:9" x14ac:dyDescent="0.25">
      <c r="A15" s="27" t="s">
        <v>16</v>
      </c>
      <c r="B15" s="27"/>
      <c r="C15" s="27"/>
      <c r="D15" s="27"/>
      <c r="E15" s="27"/>
      <c r="F15" s="27"/>
      <c r="G15" s="27"/>
      <c r="H15" s="27"/>
      <c r="I15" s="27"/>
    </row>
    <row r="16" spans="1:9" x14ac:dyDescent="0.25">
      <c r="A16" s="6" t="s">
        <v>2</v>
      </c>
      <c r="B16" s="6"/>
      <c r="C16" s="6" t="s">
        <v>3</v>
      </c>
      <c r="D16" s="6" t="s">
        <v>4</v>
      </c>
      <c r="E16" s="33" t="s">
        <v>17</v>
      </c>
      <c r="F16" s="33"/>
      <c r="G16" s="33"/>
      <c r="H16" s="33"/>
      <c r="I16" s="33"/>
    </row>
    <row r="17" spans="1:9" s="22" customFormat="1" ht="26.4" customHeight="1" x14ac:dyDescent="0.25">
      <c r="A17" s="31" t="s">
        <v>32</v>
      </c>
      <c r="B17" s="32"/>
      <c r="C17" s="20"/>
      <c r="D17" s="21" t="str">
        <f>IF(C17=0, "",C17/C31)</f>
        <v/>
      </c>
      <c r="E17" s="34" t="s">
        <v>31</v>
      </c>
      <c r="F17" s="35"/>
      <c r="G17" s="35"/>
      <c r="H17" s="35"/>
      <c r="I17" s="36"/>
    </row>
    <row r="18" spans="1:9" x14ac:dyDescent="0.25">
      <c r="A18" s="24" t="s">
        <v>18</v>
      </c>
      <c r="B18" s="25"/>
      <c r="C18" s="17"/>
      <c r="D18" s="5" t="str">
        <f>IF(C18=0, "",C18/C31)</f>
        <v/>
      </c>
      <c r="E18" s="28" t="s">
        <v>26</v>
      </c>
      <c r="F18" s="29"/>
      <c r="G18" s="29"/>
      <c r="H18" s="29"/>
      <c r="I18" s="30"/>
    </row>
    <row r="19" spans="1:9" x14ac:dyDescent="0.25">
      <c r="A19" s="24" t="s">
        <v>19</v>
      </c>
      <c r="B19" s="25"/>
      <c r="C19" s="17"/>
      <c r="D19" s="5" t="str">
        <f>IF(C19=0, "",C19/C31)</f>
        <v/>
      </c>
      <c r="E19" s="28"/>
      <c r="F19" s="29"/>
      <c r="G19" s="29"/>
      <c r="H19" s="29"/>
      <c r="I19" s="30"/>
    </row>
    <row r="20" spans="1:9" ht="29.4" customHeight="1" x14ac:dyDescent="0.25">
      <c r="A20" s="31" t="s">
        <v>28</v>
      </c>
      <c r="B20" s="32"/>
      <c r="C20" s="17"/>
      <c r="D20" s="5" t="str">
        <f>IF(C20=0, "",C20/C31)</f>
        <v/>
      </c>
      <c r="E20" s="28"/>
      <c r="F20" s="29"/>
      <c r="G20" s="29"/>
      <c r="H20" s="29"/>
      <c r="I20" s="30"/>
    </row>
    <row r="21" spans="1:9" x14ac:dyDescent="0.25">
      <c r="A21" s="24" t="s">
        <v>27</v>
      </c>
      <c r="B21" s="25"/>
      <c r="C21" s="17"/>
      <c r="D21" s="5" t="str">
        <f>IF(C21=0, "",C21/C31)</f>
        <v/>
      </c>
      <c r="E21" s="28"/>
      <c r="F21" s="29"/>
      <c r="G21" s="29"/>
      <c r="H21" s="29"/>
      <c r="I21" s="30"/>
    </row>
    <row r="22" spans="1:9" x14ac:dyDescent="0.25">
      <c r="A22" s="24" t="s">
        <v>20</v>
      </c>
      <c r="B22" s="25"/>
      <c r="C22" s="17"/>
      <c r="D22" s="5" t="str">
        <f>IF(C22=0, "",C22/C31)</f>
        <v/>
      </c>
      <c r="E22" s="28"/>
      <c r="F22" s="29"/>
      <c r="G22" s="29"/>
      <c r="H22" s="29"/>
      <c r="I22" s="30"/>
    </row>
    <row r="23" spans="1:9" x14ac:dyDescent="0.25">
      <c r="A23" s="24" t="s">
        <v>21</v>
      </c>
      <c r="B23" s="25"/>
      <c r="C23" s="17"/>
      <c r="D23" s="5" t="str">
        <f>IF(C23=0, "",C23/C31)</f>
        <v/>
      </c>
      <c r="E23" s="28"/>
      <c r="F23" s="29"/>
      <c r="G23" s="29"/>
      <c r="H23" s="29"/>
      <c r="I23" s="30"/>
    </row>
    <row r="24" spans="1:9" x14ac:dyDescent="0.25">
      <c r="A24" s="24" t="s">
        <v>29</v>
      </c>
      <c r="B24" s="25"/>
      <c r="C24" s="17"/>
      <c r="D24" s="5" t="str">
        <f>IF(C24=0, "",C24/C31)</f>
        <v/>
      </c>
      <c r="E24" s="28"/>
      <c r="F24" s="29"/>
      <c r="G24" s="29"/>
      <c r="H24" s="29"/>
      <c r="I24" s="30"/>
    </row>
    <row r="25" spans="1:9" x14ac:dyDescent="0.25">
      <c r="A25" s="42" t="s">
        <v>30</v>
      </c>
      <c r="B25" s="43"/>
      <c r="C25" s="17"/>
      <c r="D25" s="5" t="str">
        <f>IF(C25=0, "",C25/C31)</f>
        <v/>
      </c>
      <c r="E25" s="28"/>
      <c r="F25" s="29"/>
      <c r="G25" s="29"/>
      <c r="H25" s="29"/>
      <c r="I25" s="30"/>
    </row>
    <row r="26" spans="1:9" x14ac:dyDescent="0.25">
      <c r="A26" s="28" t="s">
        <v>13</v>
      </c>
      <c r="B26" s="30"/>
      <c r="C26" s="18"/>
      <c r="D26" s="5" t="str">
        <f>IF(C26=0, "",C26/C31)</f>
        <v/>
      </c>
      <c r="E26" s="28"/>
      <c r="F26" s="29"/>
      <c r="G26" s="29"/>
      <c r="H26" s="29"/>
      <c r="I26" s="30"/>
    </row>
    <row r="27" spans="1:9" x14ac:dyDescent="0.25">
      <c r="A27" s="28" t="s">
        <v>13</v>
      </c>
      <c r="B27" s="30"/>
      <c r="C27" s="17"/>
      <c r="D27" s="5" t="str">
        <f>IF(C27=0, "",C27/C31)</f>
        <v/>
      </c>
      <c r="E27" s="28"/>
      <c r="F27" s="29"/>
      <c r="G27" s="29"/>
      <c r="H27" s="29"/>
      <c r="I27" s="30"/>
    </row>
    <row r="28" spans="1:9" x14ac:dyDescent="0.25">
      <c r="A28" s="28" t="s">
        <v>13</v>
      </c>
      <c r="B28" s="30"/>
      <c r="C28" s="17"/>
      <c r="D28" s="5" t="str">
        <f>IF(C28=0, "",C28/C31)</f>
        <v/>
      </c>
      <c r="E28" s="28"/>
      <c r="F28" s="29"/>
      <c r="G28" s="29"/>
      <c r="H28" s="29"/>
      <c r="I28" s="30"/>
    </row>
    <row r="29" spans="1:9" x14ac:dyDescent="0.25">
      <c r="A29" s="28" t="s">
        <v>13</v>
      </c>
      <c r="B29" s="30"/>
      <c r="C29" s="17"/>
      <c r="D29" s="5" t="str">
        <f>IF(C29=0, "",C29/C31)</f>
        <v/>
      </c>
      <c r="E29" s="28"/>
      <c r="F29" s="29"/>
      <c r="G29" s="29"/>
      <c r="H29" s="29"/>
      <c r="I29" s="30"/>
    </row>
    <row r="30" spans="1:9" x14ac:dyDescent="0.25">
      <c r="A30" s="28" t="s">
        <v>13</v>
      </c>
      <c r="B30" s="30"/>
      <c r="C30" s="17"/>
      <c r="D30" s="5" t="str">
        <f>IF(C30=0, "",C30/C31)</f>
        <v/>
      </c>
      <c r="E30" s="28"/>
      <c r="F30" s="29"/>
      <c r="G30" s="29"/>
      <c r="H30" s="29"/>
      <c r="I30" s="30"/>
    </row>
    <row r="31" spans="1:9" x14ac:dyDescent="0.25">
      <c r="A31" s="37" t="s">
        <v>22</v>
      </c>
      <c r="B31" s="37"/>
      <c r="C31" s="10">
        <f>SUM(C17:C30)</f>
        <v>0</v>
      </c>
      <c r="D31" s="3">
        <f>SUM(D17:D30)</f>
        <v>0</v>
      </c>
    </row>
    <row r="33" spans="1:11" x14ac:dyDescent="0.25">
      <c r="A33" s="38" t="s">
        <v>23</v>
      </c>
      <c r="B33" s="39"/>
      <c r="C33" s="13">
        <v>0.85</v>
      </c>
    </row>
    <row r="34" spans="1:11" x14ac:dyDescent="0.25">
      <c r="A34" s="40" t="s">
        <v>24</v>
      </c>
      <c r="B34" s="40"/>
      <c r="C34" s="14">
        <f>MIN(SUM($C$31*$C$33), 5000)</f>
        <v>0</v>
      </c>
      <c r="K34" s="12"/>
    </row>
    <row r="35" spans="1:11" ht="14.4" x14ac:dyDescent="0.3">
      <c r="A35" s="19" t="s">
        <v>25</v>
      </c>
    </row>
  </sheetData>
  <sheetProtection algorithmName="SHA-512" hashValue="qLKmdamh4PZkY4Ef+2KVjtXIDAW48wcDC1psx6libprD87RLEpM+IV2wPUDra9FHQ9mF2+uxUsRHrwP2FnSFZg==" saltValue="UC1RONwIXdMVqGoIxB8wvQ==" spinCount="100000" sheet="1" formatCells="0" formatColumns="0" formatRows="0" insertColumns="0" insertRows="0" deleteColumns="0" deleteRows="0"/>
  <protectedRanges>
    <protectedRange algorithmName="SHA-512" hashValue="ghEIhUrKE9QtjbIJrZ6WSqXJ79vEvaQAUGd8c/Xkq8lUVKGP8JDQh1LgPk4Uq6kg4Jb9qdUeDhC2Je8+OW6fJQ==" saltValue="NIDIMnA0s5XSAMSQQ3QPqQ==" spinCount="100000" sqref="B9:B11" name="Plage1"/>
  </protectedRanges>
  <mergeCells count="54">
    <mergeCell ref="A26:B26"/>
    <mergeCell ref="A27:B27"/>
    <mergeCell ref="A28:B28"/>
    <mergeCell ref="A29:B29"/>
    <mergeCell ref="A30:B30"/>
    <mergeCell ref="G8:I8"/>
    <mergeCell ref="A31:B31"/>
    <mergeCell ref="A33:B33"/>
    <mergeCell ref="A34:B34"/>
    <mergeCell ref="A12:B12"/>
    <mergeCell ref="A13:B13"/>
    <mergeCell ref="A15:I15"/>
    <mergeCell ref="E30:I30"/>
    <mergeCell ref="E27:I27"/>
    <mergeCell ref="E28:I28"/>
    <mergeCell ref="E29:I29"/>
    <mergeCell ref="A21:B21"/>
    <mergeCell ref="A22:B22"/>
    <mergeCell ref="A23:B23"/>
    <mergeCell ref="A24:B24"/>
    <mergeCell ref="A25:B25"/>
    <mergeCell ref="G9:I9"/>
    <mergeCell ref="G10:I10"/>
    <mergeCell ref="G11:I11"/>
    <mergeCell ref="E25:I25"/>
    <mergeCell ref="E26:I26"/>
    <mergeCell ref="E20:I20"/>
    <mergeCell ref="E21:I21"/>
    <mergeCell ref="E22:I22"/>
    <mergeCell ref="E23:I23"/>
    <mergeCell ref="E24:I24"/>
    <mergeCell ref="E16:I16"/>
    <mergeCell ref="E17:I17"/>
    <mergeCell ref="E18:I18"/>
    <mergeCell ref="E19:I19"/>
    <mergeCell ref="A8:B8"/>
    <mergeCell ref="A17:B17"/>
    <mergeCell ref="A18:B18"/>
    <mergeCell ref="A19:B19"/>
    <mergeCell ref="A20:B20"/>
    <mergeCell ref="A9:B9"/>
    <mergeCell ref="A10:B10"/>
    <mergeCell ref="A11:B11"/>
    <mergeCell ref="A1:I1"/>
    <mergeCell ref="A4:B4"/>
    <mergeCell ref="A5:B5"/>
    <mergeCell ref="A6:B6"/>
    <mergeCell ref="A7:B7"/>
    <mergeCell ref="G3:I3"/>
    <mergeCell ref="A2:I2"/>
    <mergeCell ref="G4:I4"/>
    <mergeCell ref="G5:I5"/>
    <mergeCell ref="G6:I6"/>
    <mergeCell ref="G7:I7"/>
  </mergeCells>
  <pageMargins left="0.7" right="0.7" top="0.75" bottom="0.75" header="0.3" footer="0.3"/>
  <pageSetup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45720</xdr:colOff>
                    <xdr:row>3</xdr:row>
                    <xdr:rowOff>0</xdr:rowOff>
                  </from>
                  <to>
                    <xdr:col>5</xdr:col>
                    <xdr:colOff>236220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45720</xdr:colOff>
                    <xdr:row>4</xdr:row>
                    <xdr:rowOff>0</xdr:rowOff>
                  </from>
                  <to>
                    <xdr:col>4</xdr:col>
                    <xdr:colOff>236220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5</xdr:col>
                    <xdr:colOff>45720</xdr:colOff>
                    <xdr:row>4</xdr:row>
                    <xdr:rowOff>0</xdr:rowOff>
                  </from>
                  <to>
                    <xdr:col>5</xdr:col>
                    <xdr:colOff>236220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5</xdr:col>
                    <xdr:colOff>45720</xdr:colOff>
                    <xdr:row>6</xdr:row>
                    <xdr:rowOff>0</xdr:rowOff>
                  </from>
                  <to>
                    <xdr:col>5</xdr:col>
                    <xdr:colOff>236220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4</xdr:col>
                    <xdr:colOff>45720</xdr:colOff>
                    <xdr:row>6</xdr:row>
                    <xdr:rowOff>0</xdr:rowOff>
                  </from>
                  <to>
                    <xdr:col>4</xdr:col>
                    <xdr:colOff>236220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</xdr:col>
                    <xdr:colOff>45720</xdr:colOff>
                    <xdr:row>5</xdr:row>
                    <xdr:rowOff>0</xdr:rowOff>
                  </from>
                  <to>
                    <xdr:col>4</xdr:col>
                    <xdr:colOff>236220</xdr:colOff>
                    <xdr:row>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5</xdr:col>
                    <xdr:colOff>45720</xdr:colOff>
                    <xdr:row>5</xdr:row>
                    <xdr:rowOff>0</xdr:rowOff>
                  </from>
                  <to>
                    <xdr:col>5</xdr:col>
                    <xdr:colOff>236220</xdr:colOff>
                    <xdr:row>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7</xdr:row>
                    <xdr:rowOff>0</xdr:rowOff>
                  </from>
                  <to>
                    <xdr:col>4</xdr:col>
                    <xdr:colOff>236220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5</xdr:col>
                    <xdr:colOff>45720</xdr:colOff>
                    <xdr:row>7</xdr:row>
                    <xdr:rowOff>0</xdr:rowOff>
                  </from>
                  <to>
                    <xdr:col>5</xdr:col>
                    <xdr:colOff>236220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4</xdr:col>
                    <xdr:colOff>45720</xdr:colOff>
                    <xdr:row>8</xdr:row>
                    <xdr:rowOff>0</xdr:rowOff>
                  </from>
                  <to>
                    <xdr:col>4</xdr:col>
                    <xdr:colOff>236220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5</xdr:col>
                    <xdr:colOff>45720</xdr:colOff>
                    <xdr:row>8</xdr:row>
                    <xdr:rowOff>0</xdr:rowOff>
                  </from>
                  <to>
                    <xdr:col>5</xdr:col>
                    <xdr:colOff>236220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4</xdr:col>
                    <xdr:colOff>45720</xdr:colOff>
                    <xdr:row>9</xdr:row>
                    <xdr:rowOff>0</xdr:rowOff>
                  </from>
                  <to>
                    <xdr:col>4</xdr:col>
                    <xdr:colOff>236220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5</xdr:col>
                    <xdr:colOff>45720</xdr:colOff>
                    <xdr:row>9</xdr:row>
                    <xdr:rowOff>0</xdr:rowOff>
                  </from>
                  <to>
                    <xdr:col>5</xdr:col>
                    <xdr:colOff>236220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4</xdr:col>
                    <xdr:colOff>45720</xdr:colOff>
                    <xdr:row>10</xdr:row>
                    <xdr:rowOff>0</xdr:rowOff>
                  </from>
                  <to>
                    <xdr:col>4</xdr:col>
                    <xdr:colOff>236220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5</xdr:col>
                    <xdr:colOff>45720</xdr:colOff>
                    <xdr:row>10</xdr:row>
                    <xdr:rowOff>0</xdr:rowOff>
                  </from>
                  <to>
                    <xdr:col>5</xdr:col>
                    <xdr:colOff>236220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4</xdr:col>
                    <xdr:colOff>45720</xdr:colOff>
                    <xdr:row>2</xdr:row>
                    <xdr:rowOff>655320</xdr:rowOff>
                  </from>
                  <to>
                    <xdr:col>4</xdr:col>
                    <xdr:colOff>236220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Laramée</dc:creator>
  <cp:keywords/>
  <dc:description/>
  <cp:lastModifiedBy>Christian Laramée</cp:lastModifiedBy>
  <cp:revision/>
  <dcterms:created xsi:type="dcterms:W3CDTF">2024-12-17T14:39:48Z</dcterms:created>
  <dcterms:modified xsi:type="dcterms:W3CDTF">2025-08-26T13:26:00Z</dcterms:modified>
  <cp:category/>
  <cp:contentStatus/>
</cp:coreProperties>
</file>